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390"/>
  </bookViews>
  <sheets>
    <sheet name="FIS cns" sheetId="1" r:id="rId1"/>
    <sheet name="AREA SISMA" sheetId="2" r:id="rId2"/>
  </sheets>
  <definedNames>
    <definedName name="_xlnm._FilterDatabase" localSheetId="0" hidden="1">'FIS cns'!$A$3:$I$35</definedName>
    <definedName name="_xlnm.Print_Area" localSheetId="0">'FIS cns'!$A$3:$G$3</definedName>
  </definedNames>
  <calcPr calcId="145621"/>
</workbook>
</file>

<file path=xl/calcChain.xml><?xml version="1.0" encoding="utf-8"?>
<calcChain xmlns="http://schemas.openxmlformats.org/spreadsheetml/2006/main">
  <c r="I7" i="1" l="1"/>
  <c r="H36" i="1"/>
  <c r="I36" i="1"/>
  <c r="G36" i="1"/>
  <c r="I34" i="1"/>
  <c r="I10" i="1"/>
  <c r="I9" i="1"/>
  <c r="I26" i="1"/>
  <c r="I27" i="1"/>
  <c r="I25" i="1"/>
  <c r="I35" i="1"/>
  <c r="I19" i="1"/>
  <c r="I12" i="1"/>
  <c r="I13" i="1"/>
  <c r="I11" i="1"/>
  <c r="I28" i="1"/>
  <c r="I15" i="1"/>
  <c r="I16" i="1"/>
  <c r="I17" i="1"/>
  <c r="I18" i="1"/>
  <c r="I14" i="1"/>
  <c r="I30" i="1"/>
  <c r="I31" i="1"/>
  <c r="I29" i="1"/>
  <c r="I21" i="1"/>
  <c r="I20" i="1"/>
  <c r="I33" i="1"/>
  <c r="I8" i="1"/>
  <c r="I6" i="1"/>
</calcChain>
</file>

<file path=xl/sharedStrings.xml><?xml version="1.0" encoding="utf-8"?>
<sst xmlns="http://schemas.openxmlformats.org/spreadsheetml/2006/main" count="109" uniqueCount="60">
  <si>
    <t>AZIENDA</t>
  </si>
  <si>
    <t xml:space="preserve">REGIONE </t>
  </si>
  <si>
    <t>PROVINCIA</t>
  </si>
  <si>
    <t>NUMERO LAVORATORI</t>
  </si>
  <si>
    <t>TOTALE  ORE DI LAVORO SETTIMANALI</t>
  </si>
  <si>
    <t xml:space="preserve">PERCENTUALE RIDUZIONE ORARIA </t>
  </si>
  <si>
    <t>LAZIO</t>
  </si>
  <si>
    <t xml:space="preserve">ALL SERVICE COOP </t>
  </si>
  <si>
    <t>MARCHE</t>
  </si>
  <si>
    <t>AP</t>
  </si>
  <si>
    <t>ABRUZZO</t>
  </si>
  <si>
    <t>TE</t>
  </si>
  <si>
    <t>ARIETE SOC. COOP.</t>
  </si>
  <si>
    <t>MOLISE</t>
  </si>
  <si>
    <t>IS</t>
  </si>
  <si>
    <t>A.S.A. Azienda Servizi Ambientali Soc coop</t>
  </si>
  <si>
    <t>COOP 2001</t>
  </si>
  <si>
    <t>GIERRE</t>
  </si>
  <si>
    <t>COOPLAT</t>
  </si>
  <si>
    <t>SARDEGNA</t>
  </si>
  <si>
    <t>Coopservice</t>
  </si>
  <si>
    <t>Abruzzo</t>
  </si>
  <si>
    <t>Liguria</t>
  </si>
  <si>
    <t>Piemonte</t>
  </si>
  <si>
    <t xml:space="preserve">Co.Sar.Se.  </t>
  </si>
  <si>
    <t>Sardegna</t>
  </si>
  <si>
    <t>COSP TECNO SERVICE SOC. COOP.</t>
  </si>
  <si>
    <t>UMBRIA</t>
  </si>
  <si>
    <t>CSG FACILITY SOC. COOP.</t>
  </si>
  <si>
    <t>KARALIS SERVICE SRL</t>
  </si>
  <si>
    <t>CA</t>
  </si>
  <si>
    <t>OT</t>
  </si>
  <si>
    <t>SS</t>
  </si>
  <si>
    <t>TO</t>
  </si>
  <si>
    <t>SFL SOC COOP</t>
  </si>
  <si>
    <t>SIS SOCIETA' ITALIANA SERVIZI SOC COOP</t>
  </si>
  <si>
    <t>Formula Servizi</t>
  </si>
  <si>
    <t>Roma Multiservizi</t>
  </si>
  <si>
    <t>ICI ARCA</t>
  </si>
  <si>
    <t>PIEMONTE</t>
  </si>
  <si>
    <t>CASA DI NAZARETH</t>
  </si>
  <si>
    <t>RM</t>
  </si>
  <si>
    <t>AN</t>
  </si>
  <si>
    <t>SP</t>
  </si>
  <si>
    <t>FM</t>
  </si>
  <si>
    <t>AQ</t>
  </si>
  <si>
    <t>NU</t>
  </si>
  <si>
    <t>PE</t>
  </si>
  <si>
    <t>CH</t>
  </si>
  <si>
    <t>PG</t>
  </si>
  <si>
    <t>TR</t>
  </si>
  <si>
    <t>RI</t>
  </si>
  <si>
    <t>OR</t>
  </si>
  <si>
    <t>ORE MESE FIS accordo 28 nov</t>
  </si>
  <si>
    <t>ORE FIS utilizzate mese dic 2016</t>
  </si>
  <si>
    <t>ORE FIS disponibili sino al 19 gennaio 2017</t>
  </si>
  <si>
    <t>TOT</t>
  </si>
  <si>
    <t>Legenda</t>
  </si>
  <si>
    <t>imprese che non riescono a coprire col FIS fino al 31.01.2017</t>
  </si>
  <si>
    <t xml:space="preserve">imprese con alcune criticità a dare completa copertura col FIS fino al 31.01.2017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</si>
</sst>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  <charset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0" fontId="0" fillId="2" borderId="4" xfId="0" applyNumberFormat="1" applyFill="1" applyBorder="1" applyAlignment="1">
      <alignment horizontal="center"/>
    </xf>
    <xf numFmtId="164" fontId="7" fillId="2" borderId="4" xfId="10" applyNumberFormat="1" applyFon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10" fontId="7" fillId="2" borderId="4" xfId="1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0" fillId="2" borderId="0" xfId="0" applyNumberForma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0" fillId="3" borderId="4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0" fontId="0" fillId="3" borderId="0" xfId="0" applyFont="1" applyFill="1" applyAlignment="1">
      <alignment horizontal="center" wrapText="1"/>
    </xf>
    <xf numFmtId="0" fontId="0" fillId="4" borderId="0" xfId="0" applyFont="1" applyFill="1" applyAlignment="1">
      <alignment horizontal="center" wrapText="1"/>
    </xf>
  </cellXfs>
  <cellStyles count="11">
    <cellStyle name="Migliaia 2" xfId="1"/>
    <cellStyle name="Migliaia 3" xfId="2"/>
    <cellStyle name="Migliaia 4" xfId="3"/>
    <cellStyle name="Normale" xfId="0" builtinId="0"/>
    <cellStyle name="Normale 2" xfId="4"/>
    <cellStyle name="Normale 2 2" xfId="5"/>
    <cellStyle name="Normale 2 3" xfId="6"/>
    <cellStyle name="Normale 3" xfId="7"/>
    <cellStyle name="Normale 7" xfId="8"/>
    <cellStyle name="Normale 8" xfId="9"/>
    <cellStyle name="Percentual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activeCell="C2" sqref="C2"/>
    </sheetView>
  </sheetViews>
  <sheetFormatPr defaultColWidth="16.28515625" defaultRowHeight="15" x14ac:dyDescent="0.25"/>
  <cols>
    <col min="1" max="1" width="39.5703125" style="1" bestFit="1" customWidth="1"/>
    <col min="2" max="2" width="18.140625" style="1" customWidth="1"/>
    <col min="3" max="3" width="13.7109375" style="1" bestFit="1" customWidth="1"/>
    <col min="4" max="4" width="15.42578125" style="1" customWidth="1"/>
    <col min="5" max="5" width="17.5703125" style="2" customWidth="1"/>
    <col min="6" max="6" width="17.7109375" style="1" customWidth="1"/>
    <col min="7" max="10" width="17" style="2" customWidth="1"/>
    <col min="11" max="16384" width="16.28515625" style="1"/>
  </cols>
  <sheetData>
    <row r="1" spans="1:12" ht="105" x14ac:dyDescent="0.25">
      <c r="A1" s="22" t="s">
        <v>57</v>
      </c>
      <c r="B1" s="26" t="s">
        <v>58</v>
      </c>
      <c r="C1" s="27" t="s">
        <v>59</v>
      </c>
    </row>
    <row r="2" spans="1:12" ht="15.75" thickBot="1" x14ac:dyDescent="0.3"/>
    <row r="3" spans="1:12" ht="66.75" customHeight="1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6" t="s">
        <v>53</v>
      </c>
      <c r="H3" s="6" t="s">
        <v>54</v>
      </c>
      <c r="I3" s="6" t="s">
        <v>55</v>
      </c>
      <c r="J3" s="18"/>
    </row>
    <row r="4" spans="1:12" ht="18" customHeight="1" x14ac:dyDescent="0.25">
      <c r="A4" s="7" t="s">
        <v>7</v>
      </c>
      <c r="B4" s="7" t="s">
        <v>8</v>
      </c>
      <c r="C4" s="7" t="s">
        <v>9</v>
      </c>
      <c r="D4" s="7">
        <v>17</v>
      </c>
      <c r="E4" s="8">
        <v>595</v>
      </c>
      <c r="F4" s="9">
        <v>0.44</v>
      </c>
      <c r="G4" s="8">
        <v>1118.2225000000001</v>
      </c>
      <c r="H4" s="8">
        <v>424.51</v>
      </c>
      <c r="I4" s="8">
        <v>693.71</v>
      </c>
      <c r="J4" s="19"/>
      <c r="K4" s="2"/>
    </row>
    <row r="5" spans="1:12" ht="18" customHeight="1" x14ac:dyDescent="0.25">
      <c r="A5" s="7" t="s">
        <v>7</v>
      </c>
      <c r="B5" s="7" t="s">
        <v>10</v>
      </c>
      <c r="C5" s="7" t="s">
        <v>11</v>
      </c>
      <c r="D5" s="7">
        <v>69</v>
      </c>
      <c r="E5" s="8">
        <v>1308.7</v>
      </c>
      <c r="F5" s="9">
        <v>0.33</v>
      </c>
      <c r="G5" s="8">
        <v>1859.6051000000002</v>
      </c>
      <c r="H5" s="8">
        <v>1171.45</v>
      </c>
      <c r="I5" s="23">
        <v>688.16</v>
      </c>
      <c r="J5" s="19"/>
      <c r="K5" s="2"/>
    </row>
    <row r="6" spans="1:12" ht="18" customHeight="1" x14ac:dyDescent="0.25">
      <c r="A6" s="7" t="s">
        <v>12</v>
      </c>
      <c r="B6" s="7" t="s">
        <v>13</v>
      </c>
      <c r="C6" s="7" t="s">
        <v>14</v>
      </c>
      <c r="D6" s="7">
        <v>56</v>
      </c>
      <c r="E6" s="8">
        <v>1960</v>
      </c>
      <c r="F6" s="9">
        <v>0.51700000000000002</v>
      </c>
      <c r="G6" s="8">
        <v>4387.6756000000005</v>
      </c>
      <c r="H6" s="8">
        <v>2348.4499999999998</v>
      </c>
      <c r="I6" s="8">
        <f>G6-H6</f>
        <v>2039.2256000000007</v>
      </c>
      <c r="J6" s="19"/>
    </row>
    <row r="7" spans="1:12" ht="18" customHeight="1" x14ac:dyDescent="0.25">
      <c r="A7" s="7" t="s">
        <v>15</v>
      </c>
      <c r="B7" s="7" t="s">
        <v>6</v>
      </c>
      <c r="C7" s="7" t="s">
        <v>41</v>
      </c>
      <c r="D7" s="7">
        <v>22</v>
      </c>
      <c r="E7" s="8">
        <v>655.5</v>
      </c>
      <c r="F7" s="9">
        <v>0.32</v>
      </c>
      <c r="G7" s="8">
        <v>907.83</v>
      </c>
      <c r="H7" s="8">
        <v>0</v>
      </c>
      <c r="I7" s="8">
        <f>G7-H7</f>
        <v>907.83</v>
      </c>
      <c r="J7" s="19"/>
    </row>
    <row r="8" spans="1:12" ht="18" customHeight="1" x14ac:dyDescent="0.25">
      <c r="A8" s="7" t="s">
        <v>16</v>
      </c>
      <c r="B8" s="7" t="s">
        <v>6</v>
      </c>
      <c r="C8" s="7" t="s">
        <v>41</v>
      </c>
      <c r="D8" s="7">
        <v>55</v>
      </c>
      <c r="E8" s="8">
        <v>1616.01</v>
      </c>
      <c r="F8" s="9">
        <v>0.43609999999999999</v>
      </c>
      <c r="G8" s="8">
        <v>3048</v>
      </c>
      <c r="H8" s="8">
        <v>1798.9</v>
      </c>
      <c r="I8" s="8">
        <f>G8-H8</f>
        <v>1249.0999999999999</v>
      </c>
      <c r="J8" s="19"/>
    </row>
    <row r="9" spans="1:12" ht="18" customHeight="1" x14ac:dyDescent="0.25">
      <c r="A9" s="7" t="s">
        <v>17</v>
      </c>
      <c r="B9" s="7" t="s">
        <v>6</v>
      </c>
      <c r="C9" s="7" t="s">
        <v>41</v>
      </c>
      <c r="D9" s="7">
        <v>32</v>
      </c>
      <c r="E9" s="8">
        <v>636</v>
      </c>
      <c r="F9" s="9">
        <v>0.49</v>
      </c>
      <c r="G9" s="8">
        <v>1357</v>
      </c>
      <c r="H9" s="8">
        <v>542.98</v>
      </c>
      <c r="I9" s="8">
        <f>G9-H9</f>
        <v>814.02</v>
      </c>
    </row>
    <row r="10" spans="1:12" ht="18" customHeight="1" x14ac:dyDescent="0.25">
      <c r="A10" s="7" t="s">
        <v>17</v>
      </c>
      <c r="B10" s="7" t="s">
        <v>6</v>
      </c>
      <c r="C10" s="7" t="s">
        <v>51</v>
      </c>
      <c r="D10" s="7">
        <v>96</v>
      </c>
      <c r="E10" s="8">
        <v>3310</v>
      </c>
      <c r="F10" s="9">
        <v>0.7</v>
      </c>
      <c r="G10" s="8">
        <v>9990</v>
      </c>
      <c r="H10" s="8">
        <v>3995.72</v>
      </c>
      <c r="I10" s="8">
        <f>G10-H10</f>
        <v>5994.2800000000007</v>
      </c>
      <c r="J10" s="19"/>
    </row>
    <row r="11" spans="1:12" ht="18" customHeight="1" x14ac:dyDescent="0.25">
      <c r="A11" s="7" t="s">
        <v>18</v>
      </c>
      <c r="B11" s="7" t="s">
        <v>8</v>
      </c>
      <c r="C11" s="7" t="s">
        <v>9</v>
      </c>
      <c r="D11" s="7">
        <v>20</v>
      </c>
      <c r="E11" s="8">
        <v>386.41</v>
      </c>
      <c r="F11" s="10">
        <v>0.43180000000000002</v>
      </c>
      <c r="G11" s="8">
        <v>953.73</v>
      </c>
      <c r="H11" s="8">
        <v>866.41</v>
      </c>
      <c r="I11" s="23">
        <f t="shared" ref="I11:I21" si="0">G11-H11</f>
        <v>87.32000000000005</v>
      </c>
      <c r="J11" s="19"/>
    </row>
    <row r="12" spans="1:12" ht="18" customHeight="1" x14ac:dyDescent="0.25">
      <c r="A12" s="7" t="s">
        <v>18</v>
      </c>
      <c r="B12" s="7" t="s">
        <v>8</v>
      </c>
      <c r="C12" s="7" t="s">
        <v>44</v>
      </c>
      <c r="D12" s="7">
        <v>1</v>
      </c>
      <c r="E12" s="8">
        <v>17.5</v>
      </c>
      <c r="F12" s="11">
        <v>0.5</v>
      </c>
      <c r="G12" s="8">
        <v>73.5</v>
      </c>
      <c r="H12" s="8">
        <v>66.5</v>
      </c>
      <c r="I12" s="23">
        <f t="shared" si="0"/>
        <v>7</v>
      </c>
      <c r="J12" s="19"/>
      <c r="K12" s="19"/>
      <c r="L12" s="19"/>
    </row>
    <row r="13" spans="1:12" ht="18" customHeight="1" x14ac:dyDescent="0.25">
      <c r="A13" s="7" t="s">
        <v>18</v>
      </c>
      <c r="B13" s="7" t="s">
        <v>19</v>
      </c>
      <c r="C13" s="7" t="s">
        <v>30</v>
      </c>
      <c r="D13" s="7">
        <v>120</v>
      </c>
      <c r="E13" s="12">
        <v>1504.5</v>
      </c>
      <c r="F13" s="13">
        <v>0.6</v>
      </c>
      <c r="G13" s="12">
        <v>11123.2</v>
      </c>
      <c r="H13" s="8">
        <v>9197.66</v>
      </c>
      <c r="I13" s="23">
        <f t="shared" si="0"/>
        <v>1925.5400000000009</v>
      </c>
      <c r="J13" s="19"/>
      <c r="K13" s="19"/>
      <c r="L13" s="19"/>
    </row>
    <row r="14" spans="1:12" ht="18" customHeight="1" x14ac:dyDescent="0.25">
      <c r="A14" s="7" t="s">
        <v>20</v>
      </c>
      <c r="B14" s="7" t="s">
        <v>21</v>
      </c>
      <c r="C14" s="7" t="s">
        <v>45</v>
      </c>
      <c r="D14" s="7">
        <v>148</v>
      </c>
      <c r="E14" s="8">
        <v>2996.24</v>
      </c>
      <c r="F14" s="9">
        <v>0.6</v>
      </c>
      <c r="G14" s="8">
        <v>12972.68</v>
      </c>
      <c r="H14" s="12">
        <v>9643.4</v>
      </c>
      <c r="I14" s="24">
        <f t="shared" si="0"/>
        <v>3329.2800000000007</v>
      </c>
      <c r="J14" s="19"/>
      <c r="K14" s="19"/>
      <c r="L14" s="19"/>
    </row>
    <row r="15" spans="1:12" ht="18" customHeight="1" x14ac:dyDescent="0.25">
      <c r="A15" s="7" t="s">
        <v>20</v>
      </c>
      <c r="B15" s="7" t="s">
        <v>21</v>
      </c>
      <c r="C15" s="7" t="s">
        <v>47</v>
      </c>
      <c r="D15" s="7">
        <v>48</v>
      </c>
      <c r="E15" s="8">
        <v>583.34</v>
      </c>
      <c r="F15" s="9">
        <v>0.37259999999999999</v>
      </c>
      <c r="G15" s="8">
        <v>2589.34</v>
      </c>
      <c r="H15" s="12">
        <v>1494.25</v>
      </c>
      <c r="I15" s="12">
        <f t="shared" si="0"/>
        <v>1095.0900000000001</v>
      </c>
      <c r="J15" s="19"/>
      <c r="K15" s="19"/>
      <c r="L15" s="19"/>
    </row>
    <row r="16" spans="1:12" ht="18" customHeight="1" x14ac:dyDescent="0.25">
      <c r="A16" s="7" t="s">
        <v>20</v>
      </c>
      <c r="B16" s="7" t="s">
        <v>21</v>
      </c>
      <c r="C16" s="7" t="s">
        <v>48</v>
      </c>
      <c r="D16" s="7">
        <v>57</v>
      </c>
      <c r="E16" s="8">
        <v>502.65</v>
      </c>
      <c r="F16" s="9">
        <v>0.39129999999999998</v>
      </c>
      <c r="G16" s="8">
        <v>2177.9899999999998</v>
      </c>
      <c r="H16" s="12">
        <v>1125.9100000000001</v>
      </c>
      <c r="I16" s="12">
        <f t="shared" si="0"/>
        <v>1052.0799999999997</v>
      </c>
      <c r="J16" s="19"/>
      <c r="K16" s="19"/>
      <c r="L16" s="19"/>
    </row>
    <row r="17" spans="1:13" ht="18" customHeight="1" x14ac:dyDescent="0.25">
      <c r="A17" s="7" t="s">
        <v>20</v>
      </c>
      <c r="B17" s="7" t="s">
        <v>22</v>
      </c>
      <c r="C17" s="7" t="s">
        <v>43</v>
      </c>
      <c r="D17" s="7">
        <v>24</v>
      </c>
      <c r="E17" s="8">
        <v>367.25</v>
      </c>
      <c r="F17" s="9">
        <v>0.6</v>
      </c>
      <c r="G17" s="8">
        <v>1589.11</v>
      </c>
      <c r="H17" s="12">
        <v>809.5</v>
      </c>
      <c r="I17" s="12">
        <f t="shared" si="0"/>
        <v>779.6099999999999</v>
      </c>
      <c r="J17" s="20"/>
    </row>
    <row r="18" spans="1:13" ht="18" customHeight="1" x14ac:dyDescent="0.25">
      <c r="A18" s="7" t="s">
        <v>20</v>
      </c>
      <c r="B18" s="7" t="s">
        <v>23</v>
      </c>
      <c r="C18" s="7" t="s">
        <v>33</v>
      </c>
      <c r="D18" s="7">
        <v>22</v>
      </c>
      <c r="E18" s="8">
        <v>206.3</v>
      </c>
      <c r="F18" s="9">
        <v>0.39389999999999997</v>
      </c>
      <c r="G18" s="8">
        <v>893.28</v>
      </c>
      <c r="H18" s="12">
        <v>0</v>
      </c>
      <c r="I18" s="12">
        <f t="shared" si="0"/>
        <v>893.28</v>
      </c>
      <c r="J18" s="20"/>
    </row>
    <row r="19" spans="1:13" ht="18" customHeight="1" x14ac:dyDescent="0.25">
      <c r="A19" s="7" t="s">
        <v>24</v>
      </c>
      <c r="B19" s="7" t="s">
        <v>25</v>
      </c>
      <c r="C19" s="7" t="s">
        <v>52</v>
      </c>
      <c r="D19" s="7">
        <v>8</v>
      </c>
      <c r="E19" s="8">
        <v>205</v>
      </c>
      <c r="F19" s="9">
        <v>0.6</v>
      </c>
      <c r="G19" s="8">
        <v>887.65</v>
      </c>
      <c r="H19" s="8">
        <v>560</v>
      </c>
      <c r="I19" s="8">
        <f t="shared" si="0"/>
        <v>327.64999999999998</v>
      </c>
      <c r="J19" s="19"/>
    </row>
    <row r="20" spans="1:13" ht="18" customHeight="1" x14ac:dyDescent="0.25">
      <c r="A20" s="7" t="s">
        <v>26</v>
      </c>
      <c r="B20" s="7" t="s">
        <v>27</v>
      </c>
      <c r="C20" s="7" t="s">
        <v>50</v>
      </c>
      <c r="D20" s="7">
        <v>10</v>
      </c>
      <c r="E20" s="8">
        <v>322.64999999999998</v>
      </c>
      <c r="F20" s="9">
        <v>0.36830000000000002</v>
      </c>
      <c r="G20" s="8">
        <v>495.08</v>
      </c>
      <c r="H20" s="8">
        <v>269.2</v>
      </c>
      <c r="I20" s="25">
        <f t="shared" si="0"/>
        <v>225.88</v>
      </c>
      <c r="J20" s="19"/>
      <c r="K20" s="15"/>
      <c r="M20" s="16"/>
    </row>
    <row r="21" spans="1:13" ht="18" customHeight="1" x14ac:dyDescent="0.25">
      <c r="A21" s="7" t="s">
        <v>26</v>
      </c>
      <c r="B21" s="7" t="s">
        <v>27</v>
      </c>
      <c r="C21" s="7" t="s">
        <v>49</v>
      </c>
      <c r="D21" s="7">
        <v>7</v>
      </c>
      <c r="E21" s="8">
        <v>199.14</v>
      </c>
      <c r="F21" s="9">
        <v>0.1124</v>
      </c>
      <c r="G21" s="8">
        <v>93.33</v>
      </c>
      <c r="H21" s="8">
        <v>40.68</v>
      </c>
      <c r="I21" s="25">
        <f t="shared" si="0"/>
        <v>52.65</v>
      </c>
      <c r="J21" s="19"/>
      <c r="K21" s="17"/>
      <c r="L21" s="17"/>
      <c r="M21" s="17"/>
    </row>
    <row r="22" spans="1:13" ht="18" customHeight="1" x14ac:dyDescent="0.25">
      <c r="A22" s="7" t="s">
        <v>28</v>
      </c>
      <c r="B22" s="7" t="s">
        <v>8</v>
      </c>
      <c r="C22" s="7" t="s">
        <v>42</v>
      </c>
      <c r="D22" s="7">
        <v>44</v>
      </c>
      <c r="E22" s="8">
        <v>927.8</v>
      </c>
      <c r="F22" s="9">
        <v>0.25328734641086442</v>
      </c>
      <c r="G22" s="8">
        <v>940</v>
      </c>
      <c r="H22" s="8">
        <v>394.82</v>
      </c>
      <c r="I22" s="25">
        <v>545.18000000000006</v>
      </c>
      <c r="J22" s="19"/>
      <c r="K22" s="16"/>
      <c r="M22" s="16"/>
    </row>
    <row r="23" spans="1:13" ht="18" customHeight="1" x14ac:dyDescent="0.25">
      <c r="A23" s="7" t="s">
        <v>28</v>
      </c>
      <c r="B23" s="7" t="s">
        <v>8</v>
      </c>
      <c r="C23" s="7" t="s">
        <v>9</v>
      </c>
      <c r="D23" s="7">
        <v>17</v>
      </c>
      <c r="E23" s="8">
        <v>562.5</v>
      </c>
      <c r="F23" s="9">
        <v>0.50488888888888894</v>
      </c>
      <c r="G23" s="8">
        <v>1136</v>
      </c>
      <c r="H23" s="8">
        <v>293.37</v>
      </c>
      <c r="I23" s="25">
        <v>842.63</v>
      </c>
      <c r="J23" s="19"/>
      <c r="K23" s="2"/>
    </row>
    <row r="24" spans="1:13" ht="18" customHeight="1" x14ac:dyDescent="0.25">
      <c r="A24" s="7" t="s">
        <v>28</v>
      </c>
      <c r="B24" s="7" t="s">
        <v>10</v>
      </c>
      <c r="C24" s="7" t="s">
        <v>11</v>
      </c>
      <c r="D24" s="7">
        <v>120</v>
      </c>
      <c r="E24" s="8">
        <v>4086</v>
      </c>
      <c r="F24" s="9">
        <v>0.6</v>
      </c>
      <c r="G24" s="8">
        <v>12017</v>
      </c>
      <c r="H24" s="8">
        <v>5514.09</v>
      </c>
      <c r="I24" s="25">
        <v>6502.91</v>
      </c>
      <c r="J24" s="19"/>
      <c r="K24" s="2"/>
    </row>
    <row r="25" spans="1:13" ht="18" customHeight="1" x14ac:dyDescent="0.25">
      <c r="A25" s="7" t="s">
        <v>29</v>
      </c>
      <c r="B25" s="7" t="s">
        <v>19</v>
      </c>
      <c r="C25" s="7" t="s">
        <v>30</v>
      </c>
      <c r="D25" s="7">
        <v>54</v>
      </c>
      <c r="E25" s="8">
        <v>1812.5</v>
      </c>
      <c r="F25" s="9">
        <v>0.59750000000000003</v>
      </c>
      <c r="G25" s="8">
        <v>4813</v>
      </c>
      <c r="H25" s="8">
        <v>1964.81</v>
      </c>
      <c r="I25" s="8">
        <f t="shared" ref="I25:I31" si="1">G25-H25</f>
        <v>2848.19</v>
      </c>
      <c r="K25" s="2"/>
      <c r="L25" s="2"/>
      <c r="M25" s="2"/>
    </row>
    <row r="26" spans="1:13" ht="18" customHeight="1" x14ac:dyDescent="0.25">
      <c r="A26" s="7" t="s">
        <v>29</v>
      </c>
      <c r="B26" s="7" t="s">
        <v>19</v>
      </c>
      <c r="C26" s="7" t="s">
        <v>31</v>
      </c>
      <c r="D26" s="7">
        <v>3</v>
      </c>
      <c r="E26" s="8">
        <v>105</v>
      </c>
      <c r="F26" s="9">
        <v>0.35709999999999997</v>
      </c>
      <c r="G26" s="8">
        <v>163</v>
      </c>
      <c r="H26" s="8">
        <v>28.67</v>
      </c>
      <c r="I26" s="8">
        <f t="shared" si="1"/>
        <v>134.32999999999998</v>
      </c>
      <c r="K26" s="2"/>
      <c r="L26" s="2"/>
      <c r="M26" s="2"/>
    </row>
    <row r="27" spans="1:13" ht="18" customHeight="1" x14ac:dyDescent="0.25">
      <c r="A27" s="7" t="s">
        <v>29</v>
      </c>
      <c r="B27" s="7" t="s">
        <v>19</v>
      </c>
      <c r="C27" s="7" t="s">
        <v>32</v>
      </c>
      <c r="D27" s="7">
        <v>6</v>
      </c>
      <c r="E27" s="8">
        <v>210</v>
      </c>
      <c r="F27" s="9">
        <v>0.33810000000000001</v>
      </c>
      <c r="G27" s="8">
        <v>308</v>
      </c>
      <c r="H27" s="8">
        <v>37.409999999999997</v>
      </c>
      <c r="I27" s="8">
        <f t="shared" si="1"/>
        <v>270.59000000000003</v>
      </c>
      <c r="K27" s="2"/>
      <c r="L27" s="2"/>
      <c r="M27" s="2"/>
    </row>
    <row r="28" spans="1:13" ht="18" customHeight="1" x14ac:dyDescent="0.25">
      <c r="A28" s="7" t="s">
        <v>34</v>
      </c>
      <c r="B28" s="7" t="s">
        <v>10</v>
      </c>
      <c r="C28" s="7" t="s">
        <v>11</v>
      </c>
      <c r="D28" s="7">
        <v>78</v>
      </c>
      <c r="E28" s="8">
        <v>2730</v>
      </c>
      <c r="F28" s="9">
        <v>0.6</v>
      </c>
      <c r="G28" s="8">
        <v>8105.76</v>
      </c>
      <c r="H28" s="8">
        <v>7149</v>
      </c>
      <c r="I28" s="23">
        <f t="shared" si="1"/>
        <v>956.76000000000022</v>
      </c>
      <c r="K28" s="2"/>
      <c r="L28" s="2"/>
      <c r="M28" s="2"/>
    </row>
    <row r="29" spans="1:13" ht="18" customHeight="1" x14ac:dyDescent="0.25">
      <c r="A29" s="7" t="s">
        <v>35</v>
      </c>
      <c r="B29" s="7" t="s">
        <v>19</v>
      </c>
      <c r="C29" s="7" t="s">
        <v>46</v>
      </c>
      <c r="D29" s="7">
        <v>32</v>
      </c>
      <c r="E29" s="8">
        <v>1030</v>
      </c>
      <c r="F29" s="9">
        <v>0.4</v>
      </c>
      <c r="G29" s="8">
        <v>1785</v>
      </c>
      <c r="H29" s="8">
        <v>728</v>
      </c>
      <c r="I29" s="8">
        <f t="shared" si="1"/>
        <v>1057</v>
      </c>
      <c r="K29" s="2"/>
      <c r="L29" s="2"/>
      <c r="M29" s="2"/>
    </row>
    <row r="30" spans="1:13" ht="18" customHeight="1" x14ac:dyDescent="0.25">
      <c r="A30" s="7" t="s">
        <v>35</v>
      </c>
      <c r="B30" s="7" t="s">
        <v>19</v>
      </c>
      <c r="C30" s="7" t="s">
        <v>30</v>
      </c>
      <c r="D30" s="7">
        <v>17</v>
      </c>
      <c r="E30" s="8">
        <v>625</v>
      </c>
      <c r="F30" s="9">
        <v>0.34720000000000001</v>
      </c>
      <c r="G30" s="8">
        <v>940</v>
      </c>
      <c r="H30" s="8">
        <v>492.5</v>
      </c>
      <c r="I30" s="8">
        <f t="shared" si="1"/>
        <v>447.5</v>
      </c>
      <c r="K30" s="2"/>
      <c r="L30" s="2"/>
      <c r="M30" s="2"/>
    </row>
    <row r="31" spans="1:13" ht="18" customHeight="1" x14ac:dyDescent="0.25">
      <c r="A31" s="7" t="s">
        <v>35</v>
      </c>
      <c r="B31" s="7" t="s">
        <v>6</v>
      </c>
      <c r="C31" s="7" t="s">
        <v>41</v>
      </c>
      <c r="D31" s="7">
        <v>28</v>
      </c>
      <c r="E31" s="14">
        <v>584.5</v>
      </c>
      <c r="F31" s="9">
        <v>0.55520000000000003</v>
      </c>
      <c r="G31" s="8">
        <v>1406</v>
      </c>
      <c r="H31" s="8">
        <v>0</v>
      </c>
      <c r="I31" s="8">
        <f t="shared" si="1"/>
        <v>1406</v>
      </c>
      <c r="K31" s="2"/>
      <c r="L31" s="2"/>
      <c r="M31" s="2"/>
    </row>
    <row r="32" spans="1:13" ht="18" customHeight="1" x14ac:dyDescent="0.25">
      <c r="A32" s="7" t="s">
        <v>36</v>
      </c>
      <c r="B32" s="7" t="s">
        <v>6</v>
      </c>
      <c r="C32" s="7" t="s">
        <v>41</v>
      </c>
      <c r="D32" s="7">
        <v>156</v>
      </c>
      <c r="E32" s="8">
        <v>5082</v>
      </c>
      <c r="F32" s="9">
        <v>0.6</v>
      </c>
      <c r="G32" s="8">
        <v>13140.770600000002</v>
      </c>
      <c r="H32" s="8">
        <v>7580.24</v>
      </c>
      <c r="I32" s="23">
        <v>5560.5306000000019</v>
      </c>
      <c r="K32" s="2"/>
      <c r="L32" s="2"/>
      <c r="M32" s="2"/>
    </row>
    <row r="33" spans="1:13" ht="18" customHeight="1" x14ac:dyDescent="0.25">
      <c r="A33" s="7" t="s">
        <v>37</v>
      </c>
      <c r="B33" s="7" t="s">
        <v>6</v>
      </c>
      <c r="C33" s="7" t="s">
        <v>41</v>
      </c>
      <c r="D33" s="7">
        <v>51</v>
      </c>
      <c r="E33" s="8">
        <v>1767</v>
      </c>
      <c r="F33" s="9">
        <v>0.57999999999999996</v>
      </c>
      <c r="G33" s="8">
        <v>4447</v>
      </c>
      <c r="H33" s="8">
        <v>1341.5</v>
      </c>
      <c r="I33" s="8">
        <f>G33-H33</f>
        <v>3105.5</v>
      </c>
      <c r="K33" s="2"/>
      <c r="L33" s="2"/>
      <c r="M33" s="2"/>
    </row>
    <row r="34" spans="1:13" ht="18" customHeight="1" x14ac:dyDescent="0.25">
      <c r="A34" s="7" t="s">
        <v>38</v>
      </c>
      <c r="B34" s="7" t="s">
        <v>39</v>
      </c>
      <c r="C34" s="7" t="s">
        <v>33</v>
      </c>
      <c r="D34" s="7">
        <v>23</v>
      </c>
      <c r="E34" s="8">
        <v>765.5</v>
      </c>
      <c r="F34" s="9">
        <v>0.6</v>
      </c>
      <c r="G34" s="8">
        <v>2485.9299999999998</v>
      </c>
      <c r="H34" s="8">
        <v>129.5</v>
      </c>
      <c r="I34" s="8">
        <f>G34-H34</f>
        <v>2356.4299999999998</v>
      </c>
      <c r="K34" s="2"/>
      <c r="L34" s="2"/>
      <c r="M34" s="2"/>
    </row>
    <row r="35" spans="1:13" ht="18" customHeight="1" x14ac:dyDescent="0.25">
      <c r="A35" s="7" t="s">
        <v>40</v>
      </c>
      <c r="B35" s="7" t="s">
        <v>39</v>
      </c>
      <c r="C35" s="7" t="s">
        <v>33</v>
      </c>
      <c r="D35" s="7">
        <v>12</v>
      </c>
      <c r="E35" s="8">
        <v>437</v>
      </c>
      <c r="F35" s="9">
        <v>0.6</v>
      </c>
      <c r="G35" s="8">
        <v>1083.5999999999999</v>
      </c>
      <c r="H35" s="8">
        <v>557</v>
      </c>
      <c r="I35" s="8">
        <f>G35-H35</f>
        <v>526.59999999999991</v>
      </c>
      <c r="K35" s="2"/>
      <c r="L35" s="2"/>
      <c r="M35" s="2"/>
    </row>
    <row r="36" spans="1:13" x14ac:dyDescent="0.25">
      <c r="A36" s="22" t="s">
        <v>56</v>
      </c>
      <c r="G36" s="21">
        <f>SUM(G4:G35)</f>
        <v>109288.2838</v>
      </c>
      <c r="H36" s="21">
        <f>SUM(H4:H35)</f>
        <v>60566.43</v>
      </c>
      <c r="I36" s="21">
        <f>SUM(I4:I35)</f>
        <v>48721.856200000009</v>
      </c>
      <c r="K36" s="2"/>
      <c r="L36" s="2"/>
      <c r="M36" s="2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3" sqref="H13"/>
    </sheetView>
  </sheetViews>
  <sheetFormatPr defaultRowHeight="15" x14ac:dyDescent="0.25"/>
  <cols>
    <col min="1" max="1" width="31.140625" bestFit="1" customWidth="1"/>
    <col min="2" max="2" width="10.85546875" customWidth="1"/>
    <col min="3" max="3" width="12.140625" customWidth="1"/>
    <col min="4" max="4" width="11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FIS cns</vt:lpstr>
      <vt:lpstr>AREA SISMA</vt:lpstr>
      <vt:lpstr>'FIS cns'!Area_stampa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Elisa</cp:lastModifiedBy>
  <cp:lastPrinted>2016-11-17T17:08:25Z</cp:lastPrinted>
  <dcterms:created xsi:type="dcterms:W3CDTF">2016-09-09T17:03:33Z</dcterms:created>
  <dcterms:modified xsi:type="dcterms:W3CDTF">2017-01-24T09:40:51Z</dcterms:modified>
</cp:coreProperties>
</file>